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khalique/Dropbox/PhD work/PILOT IHC STUDY/manuscript/Nov 2017/supplementary/"/>
    </mc:Choice>
  </mc:AlternateContent>
  <bookViews>
    <workbookView xWindow="-3940" yWindow="-23540" windowWidth="38400" windowHeight="23540" tabRatio="500"/>
  </bookViews>
  <sheets>
    <sheet name="Sheet1" sheetId="1" r:id="rId1"/>
  </sheets>
  <calcPr calcId="15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G48" i="1"/>
</calcChain>
</file>

<file path=xl/sharedStrings.xml><?xml version="1.0" encoding="utf-8"?>
<sst xmlns="http://schemas.openxmlformats.org/spreadsheetml/2006/main" count="237" uniqueCount="72">
  <si>
    <t>Tumour %</t>
  </si>
  <si>
    <t>Panel - % Coverage</t>
  </si>
  <si>
    <t>Panel Pass/Fail</t>
  </si>
  <si>
    <t>ARID1A - Gene Mean Depth</t>
  </si>
  <si>
    <t>3705-0464</t>
  </si>
  <si>
    <t>250X</t>
  </si>
  <si>
    <t>Pass</t>
  </si>
  <si>
    <t>3705-0453</t>
  </si>
  <si>
    <t>80X</t>
  </si>
  <si>
    <t>3705-0449</t>
  </si>
  <si>
    <t>3705-0468</t>
  </si>
  <si>
    <t>166X</t>
  </si>
  <si>
    <t>3705-0416</t>
  </si>
  <si>
    <t>3705-0475</t>
  </si>
  <si>
    <t>66X</t>
  </si>
  <si>
    <t>3705-0545</t>
  </si>
  <si>
    <t>61X</t>
  </si>
  <si>
    <t>3705-0460</t>
  </si>
  <si>
    <t>57X</t>
  </si>
  <si>
    <t>3705-0482</t>
  </si>
  <si>
    <t>3705-0470</t>
  </si>
  <si>
    <t>3705-0558</t>
  </si>
  <si>
    <t>53X</t>
  </si>
  <si>
    <t>3705-0438</t>
  </si>
  <si>
    <t>3705-0493</t>
  </si>
  <si>
    <t>3705-0308</t>
  </si>
  <si>
    <t>3705-0500</t>
  </si>
  <si>
    <t>3705-0435</t>
  </si>
  <si>
    <t>3705-0051</t>
  </si>
  <si>
    <t>3705-0442</t>
  </si>
  <si>
    <t>3705-0456</t>
  </si>
  <si>
    <t>3705-0466</t>
  </si>
  <si>
    <t>3705-0487</t>
  </si>
  <si>
    <t>3705-0525</t>
  </si>
  <si>
    <t>3705-0541</t>
  </si>
  <si>
    <t>50X</t>
  </si>
  <si>
    <t>3705-0514</t>
  </si>
  <si>
    <t>3705-0510</t>
  </si>
  <si>
    <t>3705-0529</t>
  </si>
  <si>
    <t>3705-0540</t>
  </si>
  <si>
    <t>47X</t>
  </si>
  <si>
    <t>3705-0544</t>
  </si>
  <si>
    <t>44X</t>
  </si>
  <si>
    <t>3705-0497</t>
  </si>
  <si>
    <t>3705-0551</t>
  </si>
  <si>
    <t>3705-0484</t>
  </si>
  <si>
    <t>Patient Identifier</t>
  </si>
  <si>
    <t>3705-0481</t>
  </si>
  <si>
    <t>3705-0142</t>
  </si>
  <si>
    <t>3705-0145</t>
  </si>
  <si>
    <t>3705-0379</t>
  </si>
  <si>
    <t>3705-0323</t>
  </si>
  <si>
    <t>3705-0383</t>
  </si>
  <si>
    <t>3705-0199</t>
  </si>
  <si>
    <t>3705-0548</t>
  </si>
  <si>
    <t>ARID1A - Coverage at Minimum Depth</t>
  </si>
  <si>
    <t>ARID1A - Gene Minimum Depth</t>
  </si>
  <si>
    <t>Panel - Minimum Depth</t>
  </si>
  <si>
    <t>ARID1A Pass/Fail</t>
  </si>
  <si>
    <t>Fail</t>
  </si>
  <si>
    <t>Germline</t>
  </si>
  <si>
    <t>Blood</t>
  </si>
  <si>
    <t>FFPE</t>
  </si>
  <si>
    <t>3705-0435*</t>
  </si>
  <si>
    <t>3705-0341</t>
  </si>
  <si>
    <t>3705-0553</t>
  </si>
  <si>
    <t>3705-0346</t>
  </si>
  <si>
    <t>3705-0207</t>
  </si>
  <si>
    <t xml:space="preserve">Pass </t>
  </si>
  <si>
    <t>* = matched patient lung metastasis</t>
  </si>
  <si>
    <t>median depth for all samples</t>
  </si>
  <si>
    <t>mean depth for all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</si>
</sst>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3C1A40"/>
      <name val="Arial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1" fontId="2" fillId="0" borderId="0" xfId="0" applyNumberFormat="1" applyFont="1" applyFill="1" applyBorder="1"/>
  </cellXfs>
  <cellStyles count="4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Followed Hyperlink" xfId="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138" workbookViewId="0">
      <pane ySplit="1" topLeftCell="A16" activePane="bottomLeft" state="frozen"/>
      <selection pane="bottomLeft" activeCell="G16" sqref="G16:G46"/>
    </sheetView>
  </sheetViews>
  <sheetFormatPr baseColWidth="10" defaultColWidth="18.5" defaultRowHeight="16" x14ac:dyDescent="0.2"/>
  <cols>
    <col min="1" max="1" width="18.5" style="1"/>
    <col min="2" max="2" width="18.5" style="11"/>
    <col min="3" max="3" width="20.6640625" style="1" bestFit="1" customWidth="1"/>
    <col min="4" max="5" width="18.5" style="1"/>
    <col min="6" max="6" width="27.5" style="1" bestFit="1" customWidth="1"/>
    <col min="7" max="7" width="24.1640625" style="1" bestFit="1" customWidth="1"/>
    <col min="8" max="8" width="36.1640625" style="1" bestFit="1" customWidth="1"/>
    <col min="9" max="16384" width="18.5" style="1"/>
  </cols>
  <sheetData>
    <row r="1" spans="1:10" x14ac:dyDescent="0.2">
      <c r="A1" s="2" t="s">
        <v>46</v>
      </c>
      <c r="B1" s="2" t="s">
        <v>0</v>
      </c>
      <c r="C1" s="2" t="s">
        <v>57</v>
      </c>
      <c r="D1" s="2" t="s">
        <v>1</v>
      </c>
      <c r="E1" s="2" t="s">
        <v>2</v>
      </c>
      <c r="F1" s="2" t="s">
        <v>56</v>
      </c>
      <c r="G1" s="2" t="s">
        <v>3</v>
      </c>
      <c r="H1" s="2" t="s">
        <v>55</v>
      </c>
      <c r="I1" s="2" t="s">
        <v>58</v>
      </c>
      <c r="J1" s="5" t="s">
        <v>60</v>
      </c>
    </row>
    <row r="2" spans="1:10" x14ac:dyDescent="0.2">
      <c r="A2" s="6" t="s">
        <v>28</v>
      </c>
      <c r="B2" s="7">
        <v>0.75</v>
      </c>
      <c r="C2" s="7" t="s">
        <v>22</v>
      </c>
      <c r="D2" s="7">
        <v>66.760000000000005</v>
      </c>
      <c r="E2" s="7" t="s">
        <v>6</v>
      </c>
      <c r="F2" s="7">
        <v>6</v>
      </c>
      <c r="G2" s="7">
        <v>92.3</v>
      </c>
      <c r="H2" s="7">
        <v>0.72</v>
      </c>
      <c r="I2" s="7" t="s">
        <v>59</v>
      </c>
      <c r="J2" s="8" t="s">
        <v>61</v>
      </c>
    </row>
    <row r="3" spans="1:10" x14ac:dyDescent="0.2">
      <c r="A3" s="7" t="s">
        <v>48</v>
      </c>
      <c r="B3" s="8">
        <v>0.9</v>
      </c>
      <c r="C3" s="7" t="s">
        <v>42</v>
      </c>
      <c r="D3" s="9">
        <v>96.92</v>
      </c>
      <c r="E3" s="7" t="s">
        <v>6</v>
      </c>
      <c r="F3" s="9">
        <v>91</v>
      </c>
      <c r="G3" s="9">
        <v>527.79999999999995</v>
      </c>
      <c r="H3" s="9">
        <v>1</v>
      </c>
      <c r="I3" s="7" t="s">
        <v>6</v>
      </c>
      <c r="J3" s="8" t="s">
        <v>61</v>
      </c>
    </row>
    <row r="4" spans="1:10" x14ac:dyDescent="0.2">
      <c r="A4" s="7" t="s">
        <v>49</v>
      </c>
      <c r="B4" s="8">
        <v>0.9</v>
      </c>
      <c r="C4" s="7" t="s">
        <v>42</v>
      </c>
      <c r="D4" s="9">
        <v>96.94</v>
      </c>
      <c r="E4" s="7" t="s">
        <v>6</v>
      </c>
      <c r="F4" s="9">
        <v>173</v>
      </c>
      <c r="G4" s="9">
        <v>699.2</v>
      </c>
      <c r="H4" s="9">
        <v>1</v>
      </c>
      <c r="I4" s="7" t="s">
        <v>6</v>
      </c>
      <c r="J4" s="8" t="s">
        <v>61</v>
      </c>
    </row>
    <row r="5" spans="1:10" s="3" customFormat="1" x14ac:dyDescent="0.15">
      <c r="A5" s="7" t="s">
        <v>53</v>
      </c>
      <c r="B5" s="8">
        <v>0.8</v>
      </c>
      <c r="C5" s="7" t="s">
        <v>42</v>
      </c>
      <c r="D5" s="9">
        <v>96.75</v>
      </c>
      <c r="E5" s="7" t="s">
        <v>6</v>
      </c>
      <c r="F5" s="9">
        <v>187</v>
      </c>
      <c r="G5" s="9">
        <v>755.9</v>
      </c>
      <c r="H5" s="9">
        <v>1</v>
      </c>
      <c r="I5" s="7" t="s">
        <v>6</v>
      </c>
      <c r="J5" s="8" t="s">
        <v>61</v>
      </c>
    </row>
    <row r="6" spans="1:10" s="3" customFormat="1" x14ac:dyDescent="0.15">
      <c r="A6" s="6" t="s">
        <v>25</v>
      </c>
      <c r="B6" s="7">
        <v>0.75</v>
      </c>
      <c r="C6" s="7" t="s">
        <v>22</v>
      </c>
      <c r="D6" s="7">
        <v>96.62</v>
      </c>
      <c r="E6" s="7" t="s">
        <v>6</v>
      </c>
      <c r="F6" s="7">
        <v>39</v>
      </c>
      <c r="G6" s="7">
        <v>382.2</v>
      </c>
      <c r="H6" s="7">
        <v>0.99</v>
      </c>
      <c r="I6" s="7" t="s">
        <v>6</v>
      </c>
      <c r="J6" s="8" t="s">
        <v>61</v>
      </c>
    </row>
    <row r="7" spans="1:10" s="3" customFormat="1" x14ac:dyDescent="0.15">
      <c r="A7" s="7" t="s">
        <v>51</v>
      </c>
      <c r="B7" s="8">
        <v>0.8</v>
      </c>
      <c r="C7" s="7" t="s">
        <v>42</v>
      </c>
      <c r="D7" s="9">
        <v>93</v>
      </c>
      <c r="E7" s="7" t="s">
        <v>6</v>
      </c>
      <c r="F7" s="9">
        <v>25</v>
      </c>
      <c r="G7" s="9">
        <v>119.1</v>
      </c>
      <c r="H7" s="9">
        <v>0.99</v>
      </c>
      <c r="I7" s="7" t="s">
        <v>6</v>
      </c>
      <c r="J7" s="8" t="s">
        <v>61</v>
      </c>
    </row>
    <row r="8" spans="1:10" s="3" customFormat="1" x14ac:dyDescent="0.15">
      <c r="A8" s="7" t="s">
        <v>50</v>
      </c>
      <c r="B8" s="8">
        <v>0.85</v>
      </c>
      <c r="C8" s="7" t="s">
        <v>42</v>
      </c>
      <c r="D8" s="9">
        <v>96.93</v>
      </c>
      <c r="E8" s="7" t="s">
        <v>6</v>
      </c>
      <c r="F8" s="9">
        <v>163</v>
      </c>
      <c r="G8" s="9">
        <v>609.9</v>
      </c>
      <c r="H8" s="9">
        <v>1</v>
      </c>
      <c r="I8" s="7" t="s">
        <v>6</v>
      </c>
      <c r="J8" s="8" t="s">
        <v>61</v>
      </c>
    </row>
    <row r="9" spans="1:10" s="3" customFormat="1" x14ac:dyDescent="0.15">
      <c r="A9" s="7" t="s">
        <v>52</v>
      </c>
      <c r="B9" s="8">
        <v>0.8</v>
      </c>
      <c r="C9" s="7" t="s">
        <v>42</v>
      </c>
      <c r="D9" s="9">
        <v>97.1</v>
      </c>
      <c r="E9" s="7" t="s">
        <v>6</v>
      </c>
      <c r="F9" s="9">
        <v>308</v>
      </c>
      <c r="G9" s="9">
        <v>1188.4000000000001</v>
      </c>
      <c r="H9" s="9">
        <v>1</v>
      </c>
      <c r="I9" s="7" t="s">
        <v>6</v>
      </c>
      <c r="J9" s="8" t="s">
        <v>61</v>
      </c>
    </row>
    <row r="10" spans="1:10" s="3" customFormat="1" x14ac:dyDescent="0.15">
      <c r="A10" s="6" t="s">
        <v>12</v>
      </c>
      <c r="B10" s="7">
        <v>0.6</v>
      </c>
      <c r="C10" s="7" t="s">
        <v>11</v>
      </c>
      <c r="D10" s="7">
        <v>96.12</v>
      </c>
      <c r="E10" s="7" t="s">
        <v>6</v>
      </c>
      <c r="F10" s="7">
        <v>123</v>
      </c>
      <c r="G10" s="7">
        <v>1126.8</v>
      </c>
      <c r="H10" s="7">
        <v>0.99</v>
      </c>
      <c r="I10" s="7" t="s">
        <v>6</v>
      </c>
      <c r="J10" s="8" t="s">
        <v>62</v>
      </c>
    </row>
    <row r="11" spans="1:10" s="3" customFormat="1" x14ac:dyDescent="0.15">
      <c r="A11" s="6" t="s">
        <v>27</v>
      </c>
      <c r="B11" s="7">
        <v>0.75</v>
      </c>
      <c r="C11" s="7" t="s">
        <v>22</v>
      </c>
      <c r="D11" s="7">
        <v>96.25</v>
      </c>
      <c r="E11" s="7" t="s">
        <v>6</v>
      </c>
      <c r="F11" s="7">
        <v>75</v>
      </c>
      <c r="G11" s="7">
        <v>518.1</v>
      </c>
      <c r="H11" s="7">
        <v>1</v>
      </c>
      <c r="I11" s="7" t="s">
        <v>6</v>
      </c>
      <c r="J11" s="8" t="s">
        <v>61</v>
      </c>
    </row>
    <row r="12" spans="1:10" s="3" customFormat="1" x14ac:dyDescent="0.15">
      <c r="A12" s="6" t="s">
        <v>23</v>
      </c>
      <c r="B12" s="7">
        <v>0.75</v>
      </c>
      <c r="C12" s="7" t="s">
        <v>22</v>
      </c>
      <c r="D12" s="7">
        <v>96.67</v>
      </c>
      <c r="E12" s="7" t="s">
        <v>6</v>
      </c>
      <c r="F12" s="7">
        <v>232</v>
      </c>
      <c r="G12" s="7">
        <v>1147.5999999999999</v>
      </c>
      <c r="H12" s="7">
        <v>1</v>
      </c>
      <c r="I12" s="7" t="s">
        <v>6</v>
      </c>
      <c r="J12" s="8" t="s">
        <v>61</v>
      </c>
    </row>
    <row r="13" spans="1:10" s="3" customFormat="1" x14ac:dyDescent="0.15">
      <c r="A13" s="6" t="s">
        <v>29</v>
      </c>
      <c r="B13" s="7">
        <v>0.75</v>
      </c>
      <c r="C13" s="7" t="s">
        <v>22</v>
      </c>
      <c r="D13" s="7">
        <v>96.3</v>
      </c>
      <c r="E13" s="7" t="s">
        <v>6</v>
      </c>
      <c r="F13" s="7">
        <v>37</v>
      </c>
      <c r="G13" s="7">
        <v>820.1</v>
      </c>
      <c r="H13" s="7">
        <v>0.99</v>
      </c>
      <c r="I13" s="7" t="s">
        <v>6</v>
      </c>
      <c r="J13" s="8" t="s">
        <v>61</v>
      </c>
    </row>
    <row r="14" spans="1:10" s="3" customFormat="1" x14ac:dyDescent="0.15">
      <c r="A14" s="6" t="s">
        <v>9</v>
      </c>
      <c r="B14" s="7">
        <v>0.5</v>
      </c>
      <c r="C14" s="7" t="s">
        <v>8</v>
      </c>
      <c r="D14" s="7">
        <v>96.08</v>
      </c>
      <c r="E14" s="7" t="s">
        <v>6</v>
      </c>
      <c r="F14" s="7">
        <v>52</v>
      </c>
      <c r="G14" s="7">
        <v>149.69999999999999</v>
      </c>
      <c r="H14" s="7">
        <v>0.98</v>
      </c>
      <c r="I14" s="7" t="s">
        <v>6</v>
      </c>
      <c r="J14" s="8" t="s">
        <v>61</v>
      </c>
    </row>
    <row r="15" spans="1:10" s="3" customFormat="1" x14ac:dyDescent="0.15">
      <c r="A15" s="6" t="s">
        <v>7</v>
      </c>
      <c r="B15" s="7">
        <v>0.5</v>
      </c>
      <c r="C15" s="7" t="s">
        <v>8</v>
      </c>
      <c r="D15" s="7">
        <v>96.12</v>
      </c>
      <c r="E15" s="7" t="s">
        <v>6</v>
      </c>
      <c r="F15" s="7">
        <v>111</v>
      </c>
      <c r="G15" s="7">
        <v>491</v>
      </c>
      <c r="H15" s="7">
        <v>1</v>
      </c>
      <c r="I15" s="7" t="s">
        <v>6</v>
      </c>
      <c r="J15" s="8" t="s">
        <v>62</v>
      </c>
    </row>
    <row r="16" spans="1:10" s="3" customFormat="1" x14ac:dyDescent="0.15">
      <c r="A16" s="6" t="s">
        <v>30</v>
      </c>
      <c r="B16" s="7">
        <v>0.75</v>
      </c>
      <c r="C16" s="7" t="s">
        <v>22</v>
      </c>
      <c r="D16" s="7">
        <v>95.88</v>
      </c>
      <c r="E16" s="7" t="s">
        <v>6</v>
      </c>
      <c r="F16" s="7">
        <v>20</v>
      </c>
      <c r="G16" s="7">
        <v>699.7</v>
      </c>
      <c r="H16" s="7">
        <v>0.95</v>
      </c>
      <c r="I16" s="7" t="s">
        <v>6</v>
      </c>
      <c r="J16" s="8" t="s">
        <v>61</v>
      </c>
    </row>
    <row r="17" spans="1:10" s="3" customFormat="1" x14ac:dyDescent="0.15">
      <c r="A17" s="6" t="s">
        <v>17</v>
      </c>
      <c r="B17" s="7">
        <v>0.7</v>
      </c>
      <c r="C17" s="7" t="s">
        <v>18</v>
      </c>
      <c r="D17" s="7">
        <v>97.02</v>
      </c>
      <c r="E17" s="7" t="s">
        <v>6</v>
      </c>
      <c r="F17" s="7">
        <v>210</v>
      </c>
      <c r="G17" s="7">
        <v>930.1</v>
      </c>
      <c r="H17" s="7">
        <v>1</v>
      </c>
      <c r="I17" s="7" t="s">
        <v>6</v>
      </c>
      <c r="J17" s="8" t="s">
        <v>61</v>
      </c>
    </row>
    <row r="18" spans="1:10" s="3" customFormat="1" x14ac:dyDescent="0.15">
      <c r="A18" s="6" t="s">
        <v>4</v>
      </c>
      <c r="B18" s="7">
        <v>0.4</v>
      </c>
      <c r="C18" s="7" t="s">
        <v>5</v>
      </c>
      <c r="D18" s="7">
        <v>95.66</v>
      </c>
      <c r="E18" s="7" t="s">
        <v>6</v>
      </c>
      <c r="F18" s="7">
        <v>157</v>
      </c>
      <c r="G18" s="7">
        <v>1134.0999999999999</v>
      </c>
      <c r="H18" s="7">
        <v>0.96</v>
      </c>
      <c r="I18" s="7" t="s">
        <v>6</v>
      </c>
      <c r="J18" s="8" t="s">
        <v>62</v>
      </c>
    </row>
    <row r="19" spans="1:10" s="3" customFormat="1" x14ac:dyDescent="0.15">
      <c r="A19" s="6" t="s">
        <v>31</v>
      </c>
      <c r="B19" s="7">
        <v>0.75</v>
      </c>
      <c r="C19" s="7" t="s">
        <v>22</v>
      </c>
      <c r="D19" s="7">
        <v>96.67</v>
      </c>
      <c r="E19" s="7" t="s">
        <v>6</v>
      </c>
      <c r="F19" s="7">
        <v>43</v>
      </c>
      <c r="G19" s="7">
        <v>1444.5</v>
      </c>
      <c r="H19" s="7">
        <v>0.99</v>
      </c>
      <c r="I19" s="7" t="s">
        <v>6</v>
      </c>
      <c r="J19" s="8" t="s">
        <v>61</v>
      </c>
    </row>
    <row r="20" spans="1:10" s="3" customFormat="1" x14ac:dyDescent="0.15">
      <c r="A20" s="6" t="s">
        <v>10</v>
      </c>
      <c r="B20" s="7">
        <v>0.6</v>
      </c>
      <c r="C20" s="7" t="s">
        <v>11</v>
      </c>
      <c r="D20" s="7">
        <v>94.93</v>
      </c>
      <c r="E20" s="7" t="s">
        <v>6</v>
      </c>
      <c r="F20" s="7">
        <v>70</v>
      </c>
      <c r="G20" s="7">
        <v>754.2</v>
      </c>
      <c r="H20" s="7">
        <v>0.94</v>
      </c>
      <c r="I20" s="7" t="s">
        <v>6</v>
      </c>
      <c r="J20" s="8" t="s">
        <v>62</v>
      </c>
    </row>
    <row r="21" spans="1:10" s="3" customFormat="1" x14ac:dyDescent="0.15">
      <c r="A21" s="6" t="s">
        <v>20</v>
      </c>
      <c r="B21" s="7">
        <v>0.7</v>
      </c>
      <c r="C21" s="7" t="s">
        <v>18</v>
      </c>
      <c r="D21" s="7">
        <v>96.29</v>
      </c>
      <c r="E21" s="7" t="s">
        <v>6</v>
      </c>
      <c r="F21" s="7">
        <v>3</v>
      </c>
      <c r="G21" s="7">
        <v>432.1</v>
      </c>
      <c r="H21" s="7">
        <v>0.98</v>
      </c>
      <c r="I21" s="7" t="s">
        <v>6</v>
      </c>
      <c r="J21" s="8" t="s">
        <v>61</v>
      </c>
    </row>
    <row r="22" spans="1:10" s="3" customFormat="1" x14ac:dyDescent="0.15">
      <c r="A22" s="6" t="s">
        <v>13</v>
      </c>
      <c r="B22" s="7">
        <v>0.6</v>
      </c>
      <c r="C22" s="7" t="s">
        <v>14</v>
      </c>
      <c r="D22" s="7">
        <v>97.13</v>
      </c>
      <c r="E22" s="7" t="s">
        <v>6</v>
      </c>
      <c r="F22" s="7">
        <v>624</v>
      </c>
      <c r="G22" s="7">
        <v>2711.2</v>
      </c>
      <c r="H22" s="7">
        <v>1</v>
      </c>
      <c r="I22" s="7" t="s">
        <v>6</v>
      </c>
      <c r="J22" s="8" t="s">
        <v>61</v>
      </c>
    </row>
    <row r="23" spans="1:10" s="3" customFormat="1" x14ac:dyDescent="0.15">
      <c r="A23" s="6" t="s">
        <v>47</v>
      </c>
      <c r="B23" s="7">
        <v>0.9</v>
      </c>
      <c r="C23" s="7" t="s">
        <v>42</v>
      </c>
      <c r="D23" s="7">
        <v>94.98</v>
      </c>
      <c r="E23" s="7" t="s">
        <v>6</v>
      </c>
      <c r="F23" s="7">
        <v>58</v>
      </c>
      <c r="G23" s="7">
        <v>215.2</v>
      </c>
      <c r="H23" s="7">
        <v>1</v>
      </c>
      <c r="I23" s="7" t="s">
        <v>6</v>
      </c>
      <c r="J23" s="10" t="s">
        <v>61</v>
      </c>
    </row>
    <row r="24" spans="1:10" s="3" customFormat="1" x14ac:dyDescent="0.15">
      <c r="A24" s="6" t="s">
        <v>19</v>
      </c>
      <c r="B24" s="7">
        <v>0.7</v>
      </c>
      <c r="C24" s="7" t="s">
        <v>18</v>
      </c>
      <c r="D24" s="7">
        <v>97.1</v>
      </c>
      <c r="E24" s="7" t="s">
        <v>6</v>
      </c>
      <c r="F24" s="7">
        <v>139</v>
      </c>
      <c r="G24" s="7">
        <v>725.8</v>
      </c>
      <c r="H24" s="7">
        <v>1</v>
      </c>
      <c r="I24" s="7" t="s">
        <v>6</v>
      </c>
      <c r="J24" s="8" t="s">
        <v>61</v>
      </c>
    </row>
    <row r="25" spans="1:10" s="4" customFormat="1" x14ac:dyDescent="0.15">
      <c r="A25" s="6" t="s">
        <v>45</v>
      </c>
      <c r="B25" s="7">
        <v>0.9</v>
      </c>
      <c r="C25" s="7" t="s">
        <v>42</v>
      </c>
      <c r="D25" s="7">
        <v>96.04</v>
      </c>
      <c r="E25" s="7" t="s">
        <v>6</v>
      </c>
      <c r="F25" s="7">
        <v>26</v>
      </c>
      <c r="G25" s="7">
        <v>210.5</v>
      </c>
      <c r="H25" s="7">
        <v>0.97</v>
      </c>
      <c r="I25" s="7" t="s">
        <v>6</v>
      </c>
      <c r="J25" s="8" t="s">
        <v>62</v>
      </c>
    </row>
    <row r="26" spans="1:10" s="3" customFormat="1" x14ac:dyDescent="0.15">
      <c r="A26" s="6" t="s">
        <v>32</v>
      </c>
      <c r="B26" s="7">
        <v>0.75</v>
      </c>
      <c r="C26" s="7" t="s">
        <v>22</v>
      </c>
      <c r="D26" s="7">
        <v>95.28</v>
      </c>
      <c r="E26" s="7" t="s">
        <v>6</v>
      </c>
      <c r="F26" s="7">
        <v>30</v>
      </c>
      <c r="G26" s="7">
        <v>261</v>
      </c>
      <c r="H26" s="7">
        <v>0.98</v>
      </c>
      <c r="I26" s="7" t="s">
        <v>6</v>
      </c>
      <c r="J26" s="8" t="s">
        <v>62</v>
      </c>
    </row>
    <row r="27" spans="1:10" s="3" customFormat="1" x14ac:dyDescent="0.15">
      <c r="A27" s="6" t="s">
        <v>24</v>
      </c>
      <c r="B27" s="7">
        <v>0.75</v>
      </c>
      <c r="C27" s="7" t="s">
        <v>22</v>
      </c>
      <c r="D27" s="7">
        <v>92.46</v>
      </c>
      <c r="E27" s="7" t="s">
        <v>6</v>
      </c>
      <c r="F27" s="7">
        <v>33</v>
      </c>
      <c r="G27" s="7">
        <v>143.5</v>
      </c>
      <c r="H27" s="7">
        <v>0.98</v>
      </c>
      <c r="I27" s="7" t="s">
        <v>6</v>
      </c>
      <c r="J27" s="8" t="s">
        <v>62</v>
      </c>
    </row>
    <row r="28" spans="1:10" s="3" customFormat="1" x14ac:dyDescent="0.15">
      <c r="A28" s="6" t="s">
        <v>43</v>
      </c>
      <c r="B28" s="7">
        <v>0.9</v>
      </c>
      <c r="C28" s="7" t="s">
        <v>42</v>
      </c>
      <c r="D28" s="7">
        <v>97.09</v>
      </c>
      <c r="E28" s="7" t="s">
        <v>6</v>
      </c>
      <c r="F28" s="7">
        <v>93</v>
      </c>
      <c r="G28" s="7">
        <v>806.4</v>
      </c>
      <c r="H28" s="7">
        <v>1</v>
      </c>
      <c r="I28" s="7" t="s">
        <v>6</v>
      </c>
      <c r="J28" s="8" t="s">
        <v>62</v>
      </c>
    </row>
    <row r="29" spans="1:10" s="3" customFormat="1" x14ac:dyDescent="0.15">
      <c r="A29" s="6" t="s">
        <v>26</v>
      </c>
      <c r="B29" s="7">
        <v>0.75</v>
      </c>
      <c r="C29" s="7" t="s">
        <v>22</v>
      </c>
      <c r="D29" s="7">
        <v>96.65</v>
      </c>
      <c r="E29" s="7" t="s">
        <v>6</v>
      </c>
      <c r="F29" s="7">
        <v>131</v>
      </c>
      <c r="G29" s="7">
        <v>595.1</v>
      </c>
      <c r="H29" s="7">
        <v>1</v>
      </c>
      <c r="I29" s="7" t="s">
        <v>6</v>
      </c>
      <c r="J29" s="8" t="s">
        <v>61</v>
      </c>
    </row>
    <row r="30" spans="1:10" s="3" customFormat="1" x14ac:dyDescent="0.15">
      <c r="A30" s="6" t="s">
        <v>37</v>
      </c>
      <c r="B30" s="7">
        <v>0.8</v>
      </c>
      <c r="C30" s="7" t="s">
        <v>35</v>
      </c>
      <c r="D30" s="7">
        <v>86.1</v>
      </c>
      <c r="E30" s="7" t="s">
        <v>6</v>
      </c>
      <c r="F30" s="7">
        <v>20</v>
      </c>
      <c r="G30" s="7">
        <v>117.7</v>
      </c>
      <c r="H30" s="7">
        <v>0.91</v>
      </c>
      <c r="I30" s="7" t="s">
        <v>6</v>
      </c>
      <c r="J30" s="8" t="s">
        <v>62</v>
      </c>
    </row>
    <row r="31" spans="1:10" s="3" customFormat="1" x14ac:dyDescent="0.15">
      <c r="A31" s="6" t="s">
        <v>36</v>
      </c>
      <c r="B31" s="6">
        <v>0.8</v>
      </c>
      <c r="C31" s="6" t="s">
        <v>35</v>
      </c>
      <c r="D31" s="6">
        <v>96.79</v>
      </c>
      <c r="E31" s="6" t="s">
        <v>6</v>
      </c>
      <c r="F31" s="6">
        <v>88</v>
      </c>
      <c r="G31" s="6">
        <v>595.29999999999995</v>
      </c>
      <c r="H31" s="6">
        <v>1</v>
      </c>
      <c r="I31" s="7" t="s">
        <v>6</v>
      </c>
      <c r="J31" s="8" t="s">
        <v>62</v>
      </c>
    </row>
    <row r="32" spans="1:10" s="3" customFormat="1" x14ac:dyDescent="0.15">
      <c r="A32" s="6" t="s">
        <v>33</v>
      </c>
      <c r="B32" s="7">
        <v>0.75</v>
      </c>
      <c r="C32" s="7" t="s">
        <v>22</v>
      </c>
      <c r="D32" s="7">
        <v>96.4</v>
      </c>
      <c r="E32" s="7" t="s">
        <v>6</v>
      </c>
      <c r="F32" s="7">
        <v>41</v>
      </c>
      <c r="G32" s="7">
        <v>718</v>
      </c>
      <c r="H32" s="7">
        <v>0.99</v>
      </c>
      <c r="I32" s="7" t="s">
        <v>6</v>
      </c>
      <c r="J32" s="8" t="s">
        <v>61</v>
      </c>
    </row>
    <row r="33" spans="1:10" s="3" customFormat="1" ht="16" customHeight="1" x14ac:dyDescent="0.15">
      <c r="A33" s="6" t="s">
        <v>38</v>
      </c>
      <c r="B33" s="7">
        <v>0.8</v>
      </c>
      <c r="C33" s="7" t="s">
        <v>35</v>
      </c>
      <c r="D33" s="7">
        <v>96.08</v>
      </c>
      <c r="E33" s="7" t="s">
        <v>6</v>
      </c>
      <c r="F33" s="7">
        <v>70</v>
      </c>
      <c r="G33" s="7">
        <v>276</v>
      </c>
      <c r="H33" s="7">
        <v>1</v>
      </c>
      <c r="I33" s="7" t="s">
        <v>6</v>
      </c>
      <c r="J33" s="8" t="s">
        <v>61</v>
      </c>
    </row>
    <row r="34" spans="1:10" ht="16" customHeight="1" x14ac:dyDescent="0.2">
      <c r="A34" s="6" t="s">
        <v>39</v>
      </c>
      <c r="B34" s="7">
        <v>0.85</v>
      </c>
      <c r="C34" s="7" t="s">
        <v>40</v>
      </c>
      <c r="D34" s="7">
        <v>96.28</v>
      </c>
      <c r="E34" s="7" t="s">
        <v>6</v>
      </c>
      <c r="F34" s="7">
        <v>67</v>
      </c>
      <c r="G34" s="7">
        <v>370</v>
      </c>
      <c r="H34" s="7">
        <v>1</v>
      </c>
      <c r="I34" s="7" t="s">
        <v>6</v>
      </c>
      <c r="J34" s="8" t="s">
        <v>61</v>
      </c>
    </row>
    <row r="35" spans="1:10" x14ac:dyDescent="0.2">
      <c r="A35" s="6" t="s">
        <v>34</v>
      </c>
      <c r="B35" s="7">
        <v>0.8</v>
      </c>
      <c r="C35" s="7" t="s">
        <v>35</v>
      </c>
      <c r="D35" s="7">
        <v>97.26</v>
      </c>
      <c r="E35" s="7" t="s">
        <v>6</v>
      </c>
      <c r="F35" s="7">
        <v>214</v>
      </c>
      <c r="G35" s="7">
        <v>924.9</v>
      </c>
      <c r="H35" s="7">
        <v>1</v>
      </c>
      <c r="I35" s="7" t="s">
        <v>6</v>
      </c>
      <c r="J35" s="8" t="s">
        <v>61</v>
      </c>
    </row>
    <row r="36" spans="1:10" x14ac:dyDescent="0.2">
      <c r="A36" s="6" t="s">
        <v>41</v>
      </c>
      <c r="B36" s="7">
        <v>0.9</v>
      </c>
      <c r="C36" s="7" t="s">
        <v>42</v>
      </c>
      <c r="D36" s="7">
        <v>96.89</v>
      </c>
      <c r="E36" s="7" t="s">
        <v>6</v>
      </c>
      <c r="F36" s="7">
        <v>214</v>
      </c>
      <c r="G36" s="7">
        <v>654.5</v>
      </c>
      <c r="H36" s="7">
        <v>1</v>
      </c>
      <c r="I36" s="7" t="s">
        <v>6</v>
      </c>
      <c r="J36" s="8" t="s">
        <v>61</v>
      </c>
    </row>
    <row r="37" spans="1:10" x14ac:dyDescent="0.2">
      <c r="A37" s="6" t="s">
        <v>15</v>
      </c>
      <c r="B37" s="7">
        <v>0.65</v>
      </c>
      <c r="C37" s="7" t="s">
        <v>16</v>
      </c>
      <c r="D37" s="7">
        <v>96.63</v>
      </c>
      <c r="E37" s="7" t="s">
        <v>6</v>
      </c>
      <c r="F37" s="7">
        <v>124</v>
      </c>
      <c r="G37" s="7">
        <v>519.6</v>
      </c>
      <c r="H37" s="7">
        <v>1</v>
      </c>
      <c r="I37" s="7" t="s">
        <v>6</v>
      </c>
      <c r="J37" s="8" t="s">
        <v>61</v>
      </c>
    </row>
    <row r="38" spans="1:10" x14ac:dyDescent="0.2">
      <c r="A38" s="7" t="s">
        <v>54</v>
      </c>
      <c r="B38" s="8">
        <v>0.85</v>
      </c>
      <c r="C38" s="7" t="s">
        <v>42</v>
      </c>
      <c r="D38" s="9">
        <v>96.61</v>
      </c>
      <c r="E38" s="7" t="s">
        <v>6</v>
      </c>
      <c r="F38" s="9">
        <v>274</v>
      </c>
      <c r="G38" s="9">
        <v>972.4</v>
      </c>
      <c r="H38" s="9">
        <v>1</v>
      </c>
      <c r="I38" s="7" t="s">
        <v>6</v>
      </c>
      <c r="J38" s="8" t="s">
        <v>61</v>
      </c>
    </row>
    <row r="39" spans="1:10" x14ac:dyDescent="0.2">
      <c r="A39" s="6" t="s">
        <v>44</v>
      </c>
      <c r="B39" s="7">
        <v>0.9</v>
      </c>
      <c r="C39" s="7" t="s">
        <v>42</v>
      </c>
      <c r="D39" s="7">
        <v>97.1</v>
      </c>
      <c r="E39" s="7" t="s">
        <v>6</v>
      </c>
      <c r="F39" s="7">
        <v>126</v>
      </c>
      <c r="G39" s="7">
        <v>1059.9000000000001</v>
      </c>
      <c r="H39" s="7">
        <v>1</v>
      </c>
      <c r="I39" s="7" t="s">
        <v>6</v>
      </c>
      <c r="J39" s="8" t="s">
        <v>61</v>
      </c>
    </row>
    <row r="40" spans="1:10" x14ac:dyDescent="0.2">
      <c r="A40" s="6" t="s">
        <v>21</v>
      </c>
      <c r="B40" s="7">
        <v>0.75</v>
      </c>
      <c r="C40" s="7" t="s">
        <v>22</v>
      </c>
      <c r="D40" s="7">
        <v>97.19</v>
      </c>
      <c r="E40" s="7" t="s">
        <v>6</v>
      </c>
      <c r="F40" s="7">
        <v>232</v>
      </c>
      <c r="G40" s="7">
        <v>1376.5</v>
      </c>
      <c r="H40" s="7">
        <v>1</v>
      </c>
      <c r="I40" s="7" t="s">
        <v>6</v>
      </c>
      <c r="J40" s="8" t="s">
        <v>61</v>
      </c>
    </row>
    <row r="41" spans="1:10" x14ac:dyDescent="0.2">
      <c r="A41" s="8" t="s">
        <v>63</v>
      </c>
      <c r="B41" s="8">
        <v>0.9</v>
      </c>
      <c r="C41" s="7" t="s">
        <v>42</v>
      </c>
      <c r="D41" s="7">
        <v>96.83</v>
      </c>
      <c r="E41" s="8" t="s">
        <v>6</v>
      </c>
      <c r="F41" s="7">
        <v>159</v>
      </c>
      <c r="G41" s="7">
        <v>1089.7</v>
      </c>
      <c r="H41" s="7">
        <v>1</v>
      </c>
      <c r="I41" s="7" t="s">
        <v>6</v>
      </c>
      <c r="J41" s="8" t="s">
        <v>61</v>
      </c>
    </row>
    <row r="42" spans="1:10" x14ac:dyDescent="0.2">
      <c r="A42" s="8" t="s">
        <v>64</v>
      </c>
      <c r="B42" s="8">
        <v>0.9</v>
      </c>
      <c r="C42" s="7" t="s">
        <v>42</v>
      </c>
      <c r="D42" s="7">
        <v>96.69</v>
      </c>
      <c r="E42" s="8" t="s">
        <v>6</v>
      </c>
      <c r="F42" s="7">
        <v>124</v>
      </c>
      <c r="G42" s="7">
        <v>886.9</v>
      </c>
      <c r="H42" s="7">
        <v>1</v>
      </c>
      <c r="I42" s="7" t="s">
        <v>6</v>
      </c>
      <c r="J42" s="8" t="s">
        <v>61</v>
      </c>
    </row>
    <row r="43" spans="1:10" x14ac:dyDescent="0.2">
      <c r="A43" s="8" t="s">
        <v>65</v>
      </c>
      <c r="B43" s="8">
        <v>0.5</v>
      </c>
      <c r="C43" s="7" t="s">
        <v>8</v>
      </c>
      <c r="D43" s="7">
        <v>92.85</v>
      </c>
      <c r="E43" s="8" t="s">
        <v>6</v>
      </c>
      <c r="F43" s="7">
        <v>27</v>
      </c>
      <c r="G43" s="7">
        <v>307.2</v>
      </c>
      <c r="H43" s="7">
        <v>0.95</v>
      </c>
      <c r="I43" s="7" t="s">
        <v>68</v>
      </c>
      <c r="J43" s="8" t="s">
        <v>61</v>
      </c>
    </row>
    <row r="44" spans="1:10" x14ac:dyDescent="0.2">
      <c r="A44" s="8">
        <v>666179</v>
      </c>
      <c r="B44" s="8">
        <v>0.9</v>
      </c>
      <c r="C44" s="7" t="s">
        <v>42</v>
      </c>
      <c r="D44" s="7">
        <v>96.92</v>
      </c>
      <c r="E44" s="8" t="s">
        <v>6</v>
      </c>
      <c r="F44" s="7">
        <v>238</v>
      </c>
      <c r="G44" s="7">
        <v>1877.4</v>
      </c>
      <c r="H44" s="7">
        <v>1</v>
      </c>
      <c r="I44" s="7" t="s">
        <v>6</v>
      </c>
      <c r="J44" s="8" t="s">
        <v>62</v>
      </c>
    </row>
    <row r="45" spans="1:10" x14ac:dyDescent="0.2">
      <c r="A45" s="8" t="s">
        <v>66</v>
      </c>
      <c r="B45" s="8">
        <v>0.9</v>
      </c>
      <c r="C45" s="7" t="s">
        <v>42</v>
      </c>
      <c r="D45" s="7">
        <v>97.14</v>
      </c>
      <c r="E45" s="8" t="s">
        <v>6</v>
      </c>
      <c r="F45" s="7">
        <v>192</v>
      </c>
      <c r="G45" s="7">
        <v>1558</v>
      </c>
      <c r="H45" s="7">
        <v>1</v>
      </c>
      <c r="I45" s="7" t="s">
        <v>6</v>
      </c>
      <c r="J45" s="8" t="s">
        <v>61</v>
      </c>
    </row>
    <row r="46" spans="1:10" x14ac:dyDescent="0.2">
      <c r="A46" s="8" t="s">
        <v>67</v>
      </c>
      <c r="B46" s="8">
        <v>0.8</v>
      </c>
      <c r="C46" s="7" t="s">
        <v>35</v>
      </c>
      <c r="D46" s="7">
        <v>96.5</v>
      </c>
      <c r="E46" s="8" t="s">
        <v>6</v>
      </c>
      <c r="F46" s="7">
        <v>96</v>
      </c>
      <c r="G46" s="7">
        <v>589.1</v>
      </c>
      <c r="H46" s="7">
        <v>1</v>
      </c>
      <c r="I46" s="7" t="s">
        <v>6</v>
      </c>
      <c r="J46" s="8" t="s">
        <v>61</v>
      </c>
    </row>
    <row r="47" spans="1:10" x14ac:dyDescent="0.2">
      <c r="F47" s="12" t="s">
        <v>71</v>
      </c>
      <c r="G47" s="13">
        <f>AVERAGE(G16:G46)</f>
        <v>805.04838709677426</v>
      </c>
    </row>
    <row r="48" spans="1:10" x14ac:dyDescent="0.2">
      <c r="A48" s="12" t="s">
        <v>69</v>
      </c>
      <c r="F48" s="12" t="s">
        <v>70</v>
      </c>
      <c r="G48" s="13">
        <f>MEDIAN(G16:G46)</f>
        <v>718</v>
      </c>
    </row>
  </sheetData>
  <sortState ref="A2:J40">
    <sortCondition ref="A2:A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Saira Khalique</dc:creator>
  <cp:lastModifiedBy>Saira Khalique</cp:lastModifiedBy>
  <dcterms:created xsi:type="dcterms:W3CDTF">2017-08-04T16:13:23Z</dcterms:created>
  <dcterms:modified xsi:type="dcterms:W3CDTF">2017-11-16T17:57:40Z</dcterms:modified>
</cp:coreProperties>
</file>